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 38" sheetId="1" state="visible" r:id="rId2"/>
  </sheets>
  <definedNames>
    <definedName function="false" hidden="false" localSheetId="0" name="_xlnm.Print_Area" vbProcedure="false">'Modelo 38'!$A$1:$N$51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<sst xmlns="http://schemas.openxmlformats.org/spreadsheetml/2006/main" count="63" uniqueCount="53">
  <si>
    <t xml:space="preserve">MODELO 38</t>
  </si>
  <si>
    <t xml:space="preserve">DEMONSTRATIVO DAS CONTRIBUIÇÕES (SERVIDORES E PATRONAL) DEVIDAS E EFETIVAMENTE REPASSADAS AO RGPS NO EXERCÍCIO</t>
  </si>
  <si>
    <t xml:space="preserve">Órgão Previdenciário: Instituto Nacional do Seguro Social</t>
  </si>
  <si>
    <t xml:space="preserve">Município: Nova Friburgo</t>
  </si>
  <si>
    <t xml:space="preserve">Exercício: 2021</t>
  </si>
  <si>
    <t xml:space="preserve">Mês de Referência</t>
  </si>
  <si>
    <r>
      <rPr>
        <b val="true"/>
        <sz val="10"/>
        <color rgb="FF000000"/>
        <rFont val="Arial"/>
        <family val="2"/>
        <charset val="1"/>
      </rPr>
      <t xml:space="preserve">Nº de Segurados</t>
    </r>
    <r>
      <rPr>
        <b val="true"/>
        <sz val="8"/>
        <color rgb="FF000000"/>
        <rFont val="Arial"/>
        <family val="2"/>
        <charset val="1"/>
      </rPr>
      <t xml:space="preserve"> (Ativo, Inativo e Pensionista)</t>
    </r>
  </si>
  <si>
    <t xml:space="preserve">Valor das Contribuições (R$)</t>
  </si>
  <si>
    <t xml:space="preserve">Total de Contribuições (R$)          
(C=A+B)</t>
  </si>
  <si>
    <t xml:space="preserve">Patronal  (A)</t>
  </si>
  <si>
    <t xml:space="preserve">Servidor Ativo (B)</t>
  </si>
  <si>
    <t xml:space="preserve">Valor Devido relativo ao Mês de Referência</t>
  </si>
  <si>
    <t xml:space="preserve">Valor Repassado relativo ao Mês de Referência</t>
  </si>
  <si>
    <t xml:space="preserve">Janeiro</t>
  </si>
  <si>
    <t xml:space="preserve">Fevereiro</t>
  </si>
  <si>
    <t xml:space="preserve">Março</t>
  </si>
  <si>
    <t xml:space="preserve">Abril</t>
  </si>
  <si>
    <t xml:space="preserve">Maio</t>
  </si>
  <si>
    <t xml:space="preserve">Junho</t>
  </si>
  <si>
    <t xml:space="preserve">Julho</t>
  </si>
  <si>
    <t xml:space="preserve">Agosto</t>
  </si>
  <si>
    <t xml:space="preserve">Setembro</t>
  </si>
  <si>
    <t xml:space="preserve">Outubro</t>
  </si>
  <si>
    <t xml:space="preserve">Novembro</t>
  </si>
  <si>
    <t xml:space="preserve">Dezembro</t>
  </si>
  <si>
    <t xml:space="preserve">13º Sal</t>
  </si>
  <si>
    <t xml:space="preserve">Total (I)</t>
  </si>
  <si>
    <t xml:space="preserve">Valor de Competência do Exercício em Referência Repassado em outras Datas do Exercício Seguinte, conforme Notas Explicativas</t>
  </si>
  <si>
    <t xml:space="preserve">Patronal (A)</t>
  </si>
  <si>
    <t xml:space="preserve">Valor Repassado </t>
  </si>
  <si>
    <t xml:space="preserve">Valor Repassado</t>
  </si>
  <si>
    <t xml:space="preserve">Total (II)</t>
  </si>
  <si>
    <t xml:space="preserve">  </t>
  </si>
  <si>
    <t xml:space="preserve">Total Geral
(III = I + II)</t>
  </si>
  <si>
    <t xml:space="preserve">Nota Explicativa: os valores devidos em 2021 - retidos e patronais -  foram  repassados dentro do exercício. No cômputo do demonstrativo para o Regime Geral de Previdência Social está incluso 21 (vinte e um edis), eleitos para a legislatura 2021-2024.</t>
  </si>
  <si>
    <t xml:space="preserve"> 1.010.01.031.053.2.348.3190.13.03 e 1.010.01.031.021.2.158.3190.13.03  - Patronal do RGPS -       R$ 1.381.369,66</t>
  </si>
  <si>
    <t xml:space="preserve"> 2.1.8.81.01.01.002 - extraorçamentária  - retido ao  RGPS -                                                                R$ 637.945,02 ___________ 2.019.314,68</t>
  </si>
  <si>
    <t xml:space="preserve">Nome Gestor: Wellington da Silva Moreira</t>
  </si>
  <si>
    <t xml:space="preserve">Responsável pela Elaboração: Carlos José Gonçalves – Matrícula: 038</t>
  </si>
  <si>
    <t xml:space="preserve">Matrícula: 2.047</t>
  </si>
  <si>
    <t xml:space="preserve">Data: 12/03/2022</t>
  </si>
  <si>
    <t xml:space="preserve">Assinatura:</t>
  </si>
  <si>
    <t xml:space="preserve">Declaro que os valores acima descritos guardam paridade com o constante nos registros contábeis.</t>
  </si>
  <si>
    <t xml:space="preserve">Responsável pelo Setor Contábil</t>
  </si>
  <si>
    <t xml:space="preserve">CRC-RJ nº 117.097/o-9</t>
  </si>
  <si>
    <t xml:space="preserve">Nome: Ricardo Oliveira de Andrade</t>
  </si>
  <si>
    <t xml:space="preserve">Matrícula:1.525</t>
  </si>
  <si>
    <t xml:space="preserve">Tutorial Modelo 38</t>
  </si>
  <si>
    <r>
      <rPr>
        <b val="true"/>
        <u val="single"/>
        <sz val="8"/>
        <color rgb="FF000000"/>
        <rFont val="Arial"/>
        <family val="2"/>
        <charset val="1"/>
      </rPr>
      <t xml:space="preserve">Valor Devido ao Mês de Referência</t>
    </r>
    <r>
      <rPr>
        <b val="true"/>
        <sz val="8"/>
        <color rgb="FF000000"/>
        <rFont val="Arial"/>
        <family val="2"/>
        <charset val="1"/>
      </rPr>
      <t xml:space="preserve">:</t>
    </r>
    <r>
      <rPr>
        <sz val="8"/>
        <color rgb="FF000000"/>
        <rFont val="Arial"/>
        <family val="2"/>
        <charset val="1"/>
      </rPr>
      <t xml:space="preserve"> Deverá ser preenchido o valor que deveria ter sido repassado ao Regime Geral relativo ao mês especificado.</t>
    </r>
  </si>
  <si>
    <r>
      <rPr>
        <b val="true"/>
        <u val="single"/>
        <sz val="8"/>
        <color rgb="FF000000"/>
        <rFont val="Arial"/>
        <family val="2"/>
        <charset val="1"/>
      </rPr>
      <t xml:space="preserve">Valor Repassado Relativo ao mês de Referência</t>
    </r>
    <r>
      <rPr>
        <b val="true"/>
        <sz val="8"/>
        <color rgb="FF000000"/>
        <rFont val="Arial"/>
        <family val="2"/>
        <charset val="1"/>
      </rPr>
      <t xml:space="preserve">:</t>
    </r>
    <r>
      <rPr>
        <sz val="8"/>
        <color rgb="FF000000"/>
        <rFont val="Arial"/>
        <family val="2"/>
        <charset val="1"/>
      </rPr>
      <t xml:space="preserve"> Deverá ser preenchido o valor efetivamente repassado referente ao mês de referência, mesmo que o valor tenha sido repassado nos meses seguintes, porém, somente dentro do exercício.</t>
    </r>
  </si>
  <si>
    <r>
      <rPr>
        <b val="true"/>
        <u val="single"/>
        <sz val="8"/>
        <color rgb="FF000000"/>
        <rFont val="Arial"/>
        <family val="2"/>
        <charset val="1"/>
      </rPr>
      <t xml:space="preserve">Valor de Competência do Exercício em Referência Repassado em outras Datas do Exercício Seguinte</t>
    </r>
    <r>
      <rPr>
        <b val="true"/>
        <sz val="8"/>
        <color rgb="FF000000"/>
        <rFont val="Arial"/>
        <family val="2"/>
        <charset val="1"/>
      </rPr>
      <t xml:space="preserve">:</t>
    </r>
    <r>
      <rPr>
        <sz val="8"/>
        <color rgb="FF000000"/>
        <rFont val="Arial"/>
        <family val="2"/>
        <charset val="1"/>
      </rPr>
      <t xml:space="preserve"> Deverá ser informado o valor repassado no exercício seguinte relativo aos valores devidos e não repassados no exercício de competência.</t>
    </r>
  </si>
  <si>
    <r>
      <rPr>
        <b val="true"/>
        <u val="single"/>
        <sz val="8"/>
        <color rgb="FF000000"/>
        <rFont val="Arial"/>
        <family val="2"/>
        <charset val="1"/>
      </rPr>
      <t xml:space="preserve">Nota Explicativa</t>
    </r>
    <r>
      <rPr>
        <sz val="8"/>
        <color rgb="FF000000"/>
        <rFont val="Arial"/>
        <family val="2"/>
        <charset val="1"/>
      </rPr>
      <t xml:space="preserve">:   Indicar os códigos de natureza da despesa nas quais estão contabilizadas as contribuições e os respectivos valores (anexar balancete).
                                Justificar a ausência de repasse ou o repasse a menor, se for o caso.</t>
    </r>
  </si>
  <si>
    <t xml:space="preserve">Quanto à comprovação dos valores registrados contabilmente, anexar somente a folha do balancete que indica a respectiva conta.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</si>
</sst>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b val="true"/>
      <u val="single"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E0E0E0"/>
        <bgColor rgb="FFCCFFCC"/>
      </patternFill>
    </fill>
  </fills>
  <borders count="17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/>
      <top style="medium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 style="thin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2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2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7" fillId="2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3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7" fillId="2" borderId="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3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3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1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2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51"/>
  <sheetViews>
    <sheetView showFormulas="false" showGridLines="true" showRowColHeaders="true" showZeros="true" rightToLeft="false" tabSelected="true" showOutlineSymbols="true" defaultGridColor="true" view="normal" topLeftCell="A13" colorId="64" zoomScale="66" zoomScaleNormal="66" zoomScalePageLayoutView="100" workbookViewId="0">
      <selection pane="topLeft" activeCell="S23" activeCellId="0" sqref="S23"/>
    </sheetView>
  </sheetViews>
  <sheetFormatPr defaultRowHeight="13.8" zeroHeight="false" outlineLevelRow="0" outlineLevelCol="0"/>
  <cols>
    <col collapsed="false" customWidth="false" hidden="false" outlineLevel="0" max="1" min="1" style="1" width="11.42"/>
    <col collapsed="false" customWidth="true" hidden="false" outlineLevel="0" max="2" min="2" style="1" width="11.99"/>
    <col collapsed="false" customWidth="false" hidden="false" outlineLevel="0" max="3" min="3" style="1" width="11.42"/>
    <col collapsed="false" customWidth="true" hidden="false" outlineLevel="0" max="4" min="4" style="1" width="9.85"/>
    <col collapsed="false" customWidth="true" hidden="false" outlineLevel="0" max="5" min="5" style="1" width="10.99"/>
    <col collapsed="false" customWidth="true" hidden="false" outlineLevel="0" max="6" min="6" style="1" width="9.71"/>
    <col collapsed="false" customWidth="true" hidden="false" outlineLevel="0" max="7" min="7" style="1" width="10.42"/>
    <col collapsed="false" customWidth="true" hidden="false" outlineLevel="0" max="8" min="8" style="1" width="10.29"/>
    <col collapsed="false" customWidth="true" hidden="false" outlineLevel="0" max="9" min="9" style="1" width="11.14"/>
    <col collapsed="false" customWidth="true" hidden="false" outlineLevel="0" max="10" min="10" style="1" width="10"/>
    <col collapsed="false" customWidth="true" hidden="false" outlineLevel="0" max="11" min="11" style="1" width="11.86"/>
    <col collapsed="false" customWidth="true" hidden="false" outlineLevel="0" max="12" min="12" style="1" width="10.42"/>
    <col collapsed="false" customWidth="true" hidden="false" outlineLevel="0" max="13" min="13" style="1" width="11.99"/>
    <col collapsed="false" customWidth="true" hidden="false" outlineLevel="0" max="14" min="14" style="1" width="10.99"/>
    <col collapsed="false" customWidth="true" hidden="false" outlineLevel="0" max="1025" min="15" style="1" width="8.67"/>
  </cols>
  <sheetData>
    <row r="1" customFormat="false" ht="14.2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customFormat="false" ht="18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customFormat="false" ht="14.25" hidden="false" customHeight="true" outlineLevel="0" collapsed="false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customFormat="false" ht="18" hidden="false" customHeight="true" outlineLevel="0" collapsed="false">
      <c r="A4" s="5" t="s">
        <v>2</v>
      </c>
      <c r="B4" s="5"/>
      <c r="C4" s="5"/>
      <c r="D4" s="5"/>
      <c r="E4" s="5"/>
      <c r="F4" s="6" t="s">
        <v>3</v>
      </c>
      <c r="G4" s="6"/>
      <c r="H4" s="6"/>
      <c r="I4" s="6"/>
      <c r="J4" s="6"/>
      <c r="K4" s="6"/>
      <c r="L4" s="6" t="s">
        <v>4</v>
      </c>
      <c r="M4" s="6"/>
      <c r="N4" s="6"/>
    </row>
    <row r="5" s="8" customFormat="true" ht="9.75" hidden="false" customHeight="true" outlineLevel="0" collapsed="false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customFormat="false" ht="22.5" hidden="false" customHeight="true" outlineLevel="0" collapsed="false">
      <c r="A6" s="9" t="s">
        <v>5</v>
      </c>
      <c r="B6" s="10" t="s">
        <v>6</v>
      </c>
      <c r="C6" s="9" t="s">
        <v>7</v>
      </c>
      <c r="D6" s="9"/>
      <c r="E6" s="9"/>
      <c r="F6" s="9"/>
      <c r="G6" s="9"/>
      <c r="H6" s="9"/>
      <c r="I6" s="9"/>
      <c r="J6" s="9"/>
      <c r="K6" s="9" t="s">
        <v>8</v>
      </c>
      <c r="L6" s="9"/>
      <c r="M6" s="9"/>
      <c r="N6" s="9"/>
    </row>
    <row r="7" customFormat="false" ht="15.75" hidden="false" customHeight="true" outlineLevel="0" collapsed="false">
      <c r="A7" s="9"/>
      <c r="B7" s="9"/>
      <c r="C7" s="9" t="s">
        <v>9</v>
      </c>
      <c r="D7" s="9"/>
      <c r="E7" s="9"/>
      <c r="F7" s="9"/>
      <c r="G7" s="9" t="s">
        <v>10</v>
      </c>
      <c r="H7" s="9"/>
      <c r="I7" s="9"/>
      <c r="J7" s="9"/>
      <c r="K7" s="9"/>
      <c r="L7" s="9"/>
      <c r="M7" s="9"/>
      <c r="N7" s="9"/>
    </row>
    <row r="8" s="11" customFormat="true" ht="48.75" hidden="false" customHeight="true" outlineLevel="0" collapsed="false">
      <c r="A8" s="9"/>
      <c r="B8" s="9"/>
      <c r="C8" s="9" t="s">
        <v>11</v>
      </c>
      <c r="D8" s="9"/>
      <c r="E8" s="9" t="s">
        <v>12</v>
      </c>
      <c r="F8" s="9"/>
      <c r="G8" s="9" t="s">
        <v>11</v>
      </c>
      <c r="H8" s="9"/>
      <c r="I8" s="9" t="s">
        <v>12</v>
      </c>
      <c r="J8" s="9"/>
      <c r="K8" s="9" t="s">
        <v>11</v>
      </c>
      <c r="L8" s="9"/>
      <c r="M8" s="9" t="s">
        <v>12</v>
      </c>
      <c r="N8" s="9"/>
    </row>
    <row r="9" customFormat="false" ht="13.8" hidden="false" customHeight="false" outlineLevel="0" collapsed="false">
      <c r="A9" s="12" t="s">
        <v>13</v>
      </c>
      <c r="B9" s="13" t="n">
        <v>106</v>
      </c>
      <c r="C9" s="14" t="n">
        <v>100256.81</v>
      </c>
      <c r="D9" s="14"/>
      <c r="E9" s="14" t="n">
        <v>100256.81</v>
      </c>
      <c r="F9" s="14"/>
      <c r="G9" s="14" t="n">
        <v>46295.88</v>
      </c>
      <c r="H9" s="14"/>
      <c r="I9" s="14" t="n">
        <v>46295.88</v>
      </c>
      <c r="J9" s="14"/>
      <c r="K9" s="15" t="n">
        <f aca="false">C9+G9</f>
        <v>146552.69</v>
      </c>
      <c r="L9" s="15" t="n">
        <f aca="false">SUM(K9:K9)</f>
        <v>146552.69</v>
      </c>
      <c r="M9" s="15" t="n">
        <f aca="false">E9+I9</f>
        <v>146552.69</v>
      </c>
      <c r="N9" s="15" t="n">
        <f aca="false">SUM(M9:M9)</f>
        <v>146552.69</v>
      </c>
    </row>
    <row r="10" customFormat="false" ht="13.8" hidden="false" customHeight="false" outlineLevel="0" collapsed="false">
      <c r="A10" s="16" t="s">
        <v>14</v>
      </c>
      <c r="B10" s="17" t="n">
        <v>115</v>
      </c>
      <c r="C10" s="15" t="n">
        <v>105190.54</v>
      </c>
      <c r="D10" s="15"/>
      <c r="E10" s="15" t="n">
        <v>105190.54</v>
      </c>
      <c r="F10" s="15"/>
      <c r="G10" s="15" t="n">
        <v>48578.92</v>
      </c>
      <c r="H10" s="15"/>
      <c r="I10" s="15" t="n">
        <v>48578.92</v>
      </c>
      <c r="J10" s="15"/>
      <c r="K10" s="15" t="n">
        <f aca="false">C10+G10</f>
        <v>153769.46</v>
      </c>
      <c r="L10" s="15" t="n">
        <f aca="false">SUM(K10:K10)</f>
        <v>153769.46</v>
      </c>
      <c r="M10" s="15" t="n">
        <f aca="false">E10+I10</f>
        <v>153769.46</v>
      </c>
      <c r="N10" s="15" t="n">
        <f aca="false">SUM(M10:M10)</f>
        <v>153769.46</v>
      </c>
    </row>
    <row r="11" customFormat="false" ht="13.8" hidden="false" customHeight="false" outlineLevel="0" collapsed="false">
      <c r="A11" s="16" t="s">
        <v>15</v>
      </c>
      <c r="B11" s="17" t="n">
        <v>117</v>
      </c>
      <c r="C11" s="15" t="n">
        <v>107276.71</v>
      </c>
      <c r="D11" s="15"/>
      <c r="E11" s="15" t="n">
        <v>107276.71</v>
      </c>
      <c r="F11" s="15"/>
      <c r="G11" s="15" t="n">
        <v>49451.53</v>
      </c>
      <c r="H11" s="15"/>
      <c r="I11" s="15" t="n">
        <v>49451.53</v>
      </c>
      <c r="J11" s="15"/>
      <c r="K11" s="15" t="n">
        <f aca="false">C11+G11</f>
        <v>156728.24</v>
      </c>
      <c r="L11" s="15" t="n">
        <f aca="false">SUM(K11:K11)</f>
        <v>156728.24</v>
      </c>
      <c r="M11" s="15" t="n">
        <f aca="false">E11+I11</f>
        <v>156728.24</v>
      </c>
      <c r="N11" s="15" t="n">
        <f aca="false">SUM(M11:M11)</f>
        <v>156728.24</v>
      </c>
    </row>
    <row r="12" customFormat="false" ht="13.8" hidden="false" customHeight="false" outlineLevel="0" collapsed="false">
      <c r="A12" s="16" t="s">
        <v>16</v>
      </c>
      <c r="B12" s="17" t="n">
        <v>115</v>
      </c>
      <c r="C12" s="15" t="n">
        <v>108529.59</v>
      </c>
      <c r="D12" s="15"/>
      <c r="E12" s="15" t="n">
        <v>108529.59</v>
      </c>
      <c r="F12" s="15"/>
      <c r="G12" s="15" t="n">
        <v>49898.1</v>
      </c>
      <c r="H12" s="15"/>
      <c r="I12" s="15" t="n">
        <v>49898.1</v>
      </c>
      <c r="J12" s="15"/>
      <c r="K12" s="15" t="n">
        <f aca="false">C12+G12</f>
        <v>158427.69</v>
      </c>
      <c r="L12" s="15" t="n">
        <f aca="false">SUM(K12:K12)</f>
        <v>158427.69</v>
      </c>
      <c r="M12" s="15" t="n">
        <f aca="false">E12+I12</f>
        <v>158427.69</v>
      </c>
      <c r="N12" s="15" t="n">
        <f aca="false">SUM(M12:M12)</f>
        <v>158427.69</v>
      </c>
    </row>
    <row r="13" customFormat="false" ht="13.8" hidden="false" customHeight="false" outlineLevel="0" collapsed="false">
      <c r="A13" s="16" t="s">
        <v>17</v>
      </c>
      <c r="B13" s="17" t="n">
        <v>115</v>
      </c>
      <c r="C13" s="15" t="n">
        <v>107701.52</v>
      </c>
      <c r="D13" s="15"/>
      <c r="E13" s="15" t="n">
        <v>107701.52</v>
      </c>
      <c r="F13" s="15"/>
      <c r="G13" s="15" t="n">
        <v>50132.17</v>
      </c>
      <c r="H13" s="15"/>
      <c r="I13" s="15" t="n">
        <v>50132.17</v>
      </c>
      <c r="J13" s="15"/>
      <c r="K13" s="15" t="n">
        <f aca="false">C13+G13</f>
        <v>157833.69</v>
      </c>
      <c r="L13" s="15" t="n">
        <f aca="false">SUM(K13:K13)</f>
        <v>157833.69</v>
      </c>
      <c r="M13" s="15" t="n">
        <f aca="false">E13+I13</f>
        <v>157833.69</v>
      </c>
      <c r="N13" s="15" t="n">
        <f aca="false">SUM(M13:M13)</f>
        <v>157833.69</v>
      </c>
    </row>
    <row r="14" customFormat="false" ht="13.8" hidden="false" customHeight="false" outlineLevel="0" collapsed="false">
      <c r="A14" s="16" t="s">
        <v>18</v>
      </c>
      <c r="B14" s="17" t="n">
        <v>117</v>
      </c>
      <c r="C14" s="15" t="n">
        <v>109037.44</v>
      </c>
      <c r="D14" s="15"/>
      <c r="E14" s="15" t="n">
        <v>109037.44</v>
      </c>
      <c r="F14" s="15"/>
      <c r="G14" s="15" t="n">
        <v>49553.95</v>
      </c>
      <c r="H14" s="15"/>
      <c r="I14" s="15" t="n">
        <v>49553.95</v>
      </c>
      <c r="J14" s="15"/>
      <c r="K14" s="15" t="n">
        <f aca="false">C14+G14</f>
        <v>158591.39</v>
      </c>
      <c r="L14" s="15" t="n">
        <f aca="false">SUM(K14:K14)</f>
        <v>158591.39</v>
      </c>
      <c r="M14" s="15" t="n">
        <f aca="false">E14+I14</f>
        <v>158591.39</v>
      </c>
      <c r="N14" s="15" t="n">
        <f aca="false">SUM(M14:M14)</f>
        <v>158591.39</v>
      </c>
    </row>
    <row r="15" customFormat="false" ht="13.8" hidden="false" customHeight="false" outlineLevel="0" collapsed="false">
      <c r="A15" s="16" t="s">
        <v>19</v>
      </c>
      <c r="B15" s="17" t="n">
        <v>114</v>
      </c>
      <c r="C15" s="15" t="n">
        <v>108640.98</v>
      </c>
      <c r="D15" s="15"/>
      <c r="E15" s="15" t="n">
        <v>108640.98</v>
      </c>
      <c r="F15" s="15"/>
      <c r="G15" s="15" t="n">
        <v>50314.85</v>
      </c>
      <c r="H15" s="15"/>
      <c r="I15" s="15" t="n">
        <v>50314.85</v>
      </c>
      <c r="J15" s="15"/>
      <c r="K15" s="15" t="n">
        <f aca="false">C15+G15</f>
        <v>158955.83</v>
      </c>
      <c r="L15" s="15" t="n">
        <f aca="false">SUM(K15:K15)</f>
        <v>158955.83</v>
      </c>
      <c r="M15" s="15" t="n">
        <f aca="false">E15+I15</f>
        <v>158955.83</v>
      </c>
      <c r="N15" s="15" t="n">
        <f aca="false">SUM(M15:M15)</f>
        <v>158955.83</v>
      </c>
    </row>
    <row r="16" customFormat="false" ht="13.8" hidden="false" customHeight="false" outlineLevel="0" collapsed="false">
      <c r="A16" s="16" t="s">
        <v>20</v>
      </c>
      <c r="B16" s="17" t="n">
        <v>115</v>
      </c>
      <c r="C16" s="15" t="n">
        <v>109100.08</v>
      </c>
      <c r="D16" s="15"/>
      <c r="E16" s="15" t="n">
        <v>109100.08</v>
      </c>
      <c r="F16" s="15"/>
      <c r="G16" s="15" t="n">
        <v>50401.91</v>
      </c>
      <c r="H16" s="15"/>
      <c r="I16" s="15" t="n">
        <v>50401.91</v>
      </c>
      <c r="J16" s="15"/>
      <c r="K16" s="15" t="n">
        <f aca="false">C16+G16</f>
        <v>159501.99</v>
      </c>
      <c r="L16" s="15" t="n">
        <f aca="false">SUM(K16:K16)</f>
        <v>159501.99</v>
      </c>
      <c r="M16" s="15" t="n">
        <f aca="false">E16+I16</f>
        <v>159501.99</v>
      </c>
      <c r="N16" s="15" t="n">
        <f aca="false">SUM(M16:M16)</f>
        <v>159501.99</v>
      </c>
    </row>
    <row r="17" customFormat="false" ht="13.8" hidden="false" customHeight="false" outlineLevel="0" collapsed="false">
      <c r="A17" s="16" t="s">
        <v>21</v>
      </c>
      <c r="B17" s="17" t="n">
        <v>114</v>
      </c>
      <c r="C17" s="15" t="n">
        <v>106833.67</v>
      </c>
      <c r="D17" s="15"/>
      <c r="E17" s="15" t="n">
        <v>106833.67</v>
      </c>
      <c r="F17" s="15"/>
      <c r="G17" s="15" t="n">
        <v>50081.55</v>
      </c>
      <c r="H17" s="15"/>
      <c r="I17" s="15" t="n">
        <v>50081.55</v>
      </c>
      <c r="J17" s="15"/>
      <c r="K17" s="15" t="n">
        <f aca="false">C17+G17</f>
        <v>156915.22</v>
      </c>
      <c r="L17" s="15" t="n">
        <f aca="false">SUM(K17:K17)</f>
        <v>156915.22</v>
      </c>
      <c r="M17" s="15" t="n">
        <f aca="false">E17+I17</f>
        <v>156915.22</v>
      </c>
      <c r="N17" s="15" t="n">
        <f aca="false">SUM(M17:M17)</f>
        <v>156915.22</v>
      </c>
    </row>
    <row r="18" customFormat="false" ht="13.8" hidden="false" customHeight="false" outlineLevel="0" collapsed="false">
      <c r="A18" s="16" t="s">
        <v>22</v>
      </c>
      <c r="B18" s="17" t="n">
        <v>115</v>
      </c>
      <c r="C18" s="15" t="n">
        <v>107115.25</v>
      </c>
      <c r="D18" s="15"/>
      <c r="E18" s="15" t="n">
        <v>107115.25</v>
      </c>
      <c r="F18" s="15"/>
      <c r="G18" s="15" t="n">
        <v>49477.84</v>
      </c>
      <c r="H18" s="15"/>
      <c r="I18" s="15" t="n">
        <v>49477.84</v>
      </c>
      <c r="J18" s="15"/>
      <c r="K18" s="15" t="n">
        <f aca="false">C18+G18</f>
        <v>156593.09</v>
      </c>
      <c r="L18" s="15" t="n">
        <f aca="false">SUM(K18:K18)</f>
        <v>156593.09</v>
      </c>
      <c r="M18" s="15" t="n">
        <f aca="false">E18+I18</f>
        <v>156593.09</v>
      </c>
      <c r="N18" s="15" t="n">
        <f aca="false">SUM(M18:M18)</f>
        <v>156593.09</v>
      </c>
    </row>
    <row r="19" customFormat="false" ht="13.8" hidden="false" customHeight="false" outlineLevel="0" collapsed="false">
      <c r="A19" s="16" t="s">
        <v>23</v>
      </c>
      <c r="B19" s="17" t="n">
        <v>115</v>
      </c>
      <c r="C19" s="15" t="n">
        <v>107368.93</v>
      </c>
      <c r="D19" s="15"/>
      <c r="E19" s="15" t="n">
        <v>107368.93</v>
      </c>
      <c r="F19" s="15"/>
      <c r="G19" s="15" t="n">
        <v>49108.46</v>
      </c>
      <c r="H19" s="15"/>
      <c r="I19" s="15" t="n">
        <v>49108.46</v>
      </c>
      <c r="J19" s="15"/>
      <c r="K19" s="15" t="n">
        <f aca="false">C19+G19</f>
        <v>156477.39</v>
      </c>
      <c r="L19" s="15" t="n">
        <f aca="false">SUM(K19:K19)</f>
        <v>156477.39</v>
      </c>
      <c r="M19" s="15" t="n">
        <f aca="false">E19+I19</f>
        <v>156477.39</v>
      </c>
      <c r="N19" s="15" t="n">
        <f aca="false">SUM(M19:M19)</f>
        <v>156477.39</v>
      </c>
    </row>
    <row r="20" customFormat="false" ht="13.8" hidden="false" customHeight="false" outlineLevel="0" collapsed="false">
      <c r="A20" s="16" t="s">
        <v>24</v>
      </c>
      <c r="B20" s="17" t="n">
        <v>114</v>
      </c>
      <c r="C20" s="15" t="n">
        <v>106093.61</v>
      </c>
      <c r="D20" s="15"/>
      <c r="E20" s="15" t="n">
        <v>106093.61</v>
      </c>
      <c r="F20" s="15"/>
      <c r="G20" s="15" t="n">
        <v>49715.01</v>
      </c>
      <c r="H20" s="15"/>
      <c r="I20" s="15" t="n">
        <v>49715.01</v>
      </c>
      <c r="J20" s="15"/>
      <c r="K20" s="15" t="n">
        <f aca="false">C20+G20</f>
        <v>155808.62</v>
      </c>
      <c r="L20" s="15" t="n">
        <f aca="false">SUM(K20:K20)</f>
        <v>155808.62</v>
      </c>
      <c r="M20" s="15" t="n">
        <f aca="false">E20+I20</f>
        <v>155808.62</v>
      </c>
      <c r="N20" s="15" t="n">
        <f aca="false">SUM(M20:M20)</f>
        <v>155808.62</v>
      </c>
    </row>
    <row r="21" customFormat="false" ht="13.8" hidden="false" customHeight="false" outlineLevel="0" collapsed="false">
      <c r="A21" s="16" t="s">
        <v>25</v>
      </c>
      <c r="B21" s="17" t="n">
        <v>114</v>
      </c>
      <c r="C21" s="15" t="n">
        <v>98224.53</v>
      </c>
      <c r="D21" s="15"/>
      <c r="E21" s="15" t="n">
        <v>98224.53</v>
      </c>
      <c r="F21" s="15"/>
      <c r="G21" s="15" t="n">
        <v>44934.85</v>
      </c>
      <c r="H21" s="15"/>
      <c r="I21" s="15" t="n">
        <v>44934.85</v>
      </c>
      <c r="J21" s="15"/>
      <c r="K21" s="15" t="n">
        <f aca="false">C21+G21</f>
        <v>143159.38</v>
      </c>
      <c r="L21" s="15" t="n">
        <f aca="false">SUM(K21:K21)</f>
        <v>143159.38</v>
      </c>
      <c r="M21" s="15" t="n">
        <f aca="false">E21+I21</f>
        <v>143159.38</v>
      </c>
      <c r="N21" s="15" t="n">
        <f aca="false">SUM(M21:M21)</f>
        <v>143159.38</v>
      </c>
    </row>
    <row r="22" customFormat="false" ht="13.8" hidden="false" customHeight="false" outlineLevel="0" collapsed="false">
      <c r="A22" s="18" t="s">
        <v>26</v>
      </c>
      <c r="B22" s="19"/>
      <c r="C22" s="20" t="n">
        <v>1381369.66</v>
      </c>
      <c r="D22" s="20"/>
      <c r="E22" s="20" t="n">
        <v>1381369.66</v>
      </c>
      <c r="F22" s="20"/>
      <c r="G22" s="20" t="n">
        <v>637945.02</v>
      </c>
      <c r="H22" s="20"/>
      <c r="I22" s="20" t="n">
        <v>637945.02</v>
      </c>
      <c r="J22" s="20"/>
      <c r="K22" s="15" t="n">
        <f aca="false">SUM(K9:K21)</f>
        <v>2019314.68</v>
      </c>
      <c r="L22" s="15" t="n">
        <f aca="false">SUM(K22:K22)</f>
        <v>2019314.68</v>
      </c>
      <c r="M22" s="15" t="n">
        <f aca="false">SUM(M9:M21)</f>
        <v>2019314.68</v>
      </c>
      <c r="N22" s="15" t="n">
        <f aca="false">SUM(M22:M22)</f>
        <v>2019314.68</v>
      </c>
    </row>
    <row r="23" customFormat="false" ht="15" hidden="false" customHeight="true" outlineLevel="0" collapsed="false">
      <c r="A23" s="21" t="s">
        <v>27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</row>
    <row r="24" customFormat="false" ht="24.75" hidden="false" customHeight="true" outlineLevel="0" collapsed="false">
      <c r="A24" s="22"/>
      <c r="B24" s="22"/>
      <c r="C24" s="9" t="s">
        <v>28</v>
      </c>
      <c r="D24" s="9"/>
      <c r="E24" s="9"/>
      <c r="F24" s="9"/>
      <c r="G24" s="9" t="s">
        <v>10</v>
      </c>
      <c r="H24" s="9"/>
      <c r="I24" s="9"/>
      <c r="J24" s="9"/>
      <c r="K24" s="9" t="s">
        <v>8</v>
      </c>
      <c r="L24" s="9"/>
      <c r="M24" s="9"/>
      <c r="N24" s="9"/>
    </row>
    <row r="25" s="11" customFormat="true" ht="58.5" hidden="false" customHeight="true" outlineLevel="0" collapsed="false">
      <c r="A25" s="22"/>
      <c r="B25" s="22"/>
      <c r="C25" s="23"/>
      <c r="D25" s="23"/>
      <c r="E25" s="24" t="s">
        <v>29</v>
      </c>
      <c r="F25" s="24"/>
      <c r="G25" s="23"/>
      <c r="H25" s="23"/>
      <c r="I25" s="24" t="s">
        <v>29</v>
      </c>
      <c r="J25" s="24"/>
      <c r="K25" s="23"/>
      <c r="L25" s="23"/>
      <c r="M25" s="24" t="s">
        <v>30</v>
      </c>
      <c r="N25" s="24"/>
    </row>
    <row r="26" customFormat="false" ht="13.8" hidden="false" customHeight="false" outlineLevel="0" collapsed="false">
      <c r="A26" s="18" t="s">
        <v>31</v>
      </c>
      <c r="B26" s="25" t="s">
        <v>32</v>
      </c>
      <c r="C26" s="23"/>
      <c r="D26" s="23"/>
      <c r="E26" s="26"/>
      <c r="F26" s="26"/>
      <c r="G26" s="23"/>
      <c r="H26" s="23"/>
      <c r="I26" s="27"/>
      <c r="J26" s="27"/>
      <c r="K26" s="23"/>
      <c r="L26" s="23"/>
      <c r="M26" s="27"/>
      <c r="N26" s="27"/>
    </row>
    <row r="27" customFormat="false" ht="27" hidden="false" customHeight="false" outlineLevel="0" collapsed="false">
      <c r="A27" s="28" t="s">
        <v>33</v>
      </c>
      <c r="B27" s="29" t="s">
        <v>32</v>
      </c>
      <c r="C27" s="23"/>
      <c r="D27" s="23"/>
      <c r="E27" s="26"/>
      <c r="F27" s="26"/>
      <c r="G27" s="23"/>
      <c r="H27" s="23"/>
      <c r="I27" s="27"/>
      <c r="J27" s="27"/>
      <c r="K27" s="23"/>
      <c r="L27" s="23"/>
      <c r="M27" s="27"/>
      <c r="N27" s="27"/>
    </row>
    <row r="28" customFormat="false" ht="30" hidden="false" customHeight="true" outlineLevel="0" collapsed="false">
      <c r="A28" s="30" t="s">
        <v>34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</row>
    <row r="29" customFormat="false" ht="14.25" hidden="false" customHeight="true" outlineLevel="0" collapsed="false">
      <c r="A29" s="31" t="s">
        <v>35</v>
      </c>
      <c r="B29" s="31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</row>
    <row r="30" customFormat="false" ht="24.95" hidden="false" customHeight="true" outlineLevel="0" collapsed="false">
      <c r="A30" s="31" t="s">
        <v>36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</row>
    <row r="31" customFormat="false" ht="20.25" hidden="false" customHeight="true" outlineLevel="0" collapsed="false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</row>
    <row r="32" customFormat="false" ht="21" hidden="false" customHeight="true" outlineLevel="0" collapsed="false">
      <c r="A32" s="33" t="s">
        <v>37</v>
      </c>
      <c r="B32" s="33"/>
      <c r="C32" s="33"/>
      <c r="D32" s="33"/>
      <c r="E32" s="33"/>
      <c r="F32" s="33"/>
      <c r="G32" s="33"/>
      <c r="H32" s="34" t="s">
        <v>38</v>
      </c>
      <c r="I32" s="34"/>
      <c r="J32" s="34"/>
      <c r="K32" s="34"/>
      <c r="L32" s="34"/>
      <c r="M32" s="34"/>
      <c r="N32" s="34"/>
    </row>
    <row r="33" customFormat="false" ht="21.75" hidden="false" customHeight="true" outlineLevel="0" collapsed="false">
      <c r="A33" s="33" t="s">
        <v>39</v>
      </c>
      <c r="B33" s="33"/>
      <c r="C33" s="33"/>
      <c r="D33" s="33"/>
      <c r="E33" s="35" t="s">
        <v>40</v>
      </c>
      <c r="F33" s="35"/>
      <c r="G33" s="35"/>
      <c r="H33" s="34" t="s">
        <v>41</v>
      </c>
      <c r="I33" s="34"/>
      <c r="J33" s="34"/>
      <c r="K33" s="34"/>
      <c r="L33" s="34"/>
      <c r="M33" s="34"/>
      <c r="N33" s="34"/>
    </row>
    <row r="34" customFormat="false" ht="36.75" hidden="false" customHeight="true" outlineLevel="0" collapsed="false">
      <c r="A34" s="36" t="s">
        <v>42</v>
      </c>
      <c r="B34" s="36"/>
      <c r="C34" s="36"/>
      <c r="D34" s="36"/>
      <c r="E34" s="36"/>
      <c r="F34" s="36"/>
      <c r="G34" s="36"/>
      <c r="H34" s="37" t="s">
        <v>43</v>
      </c>
      <c r="I34" s="37"/>
      <c r="J34" s="37"/>
      <c r="K34" s="37"/>
      <c r="L34" s="38" t="s">
        <v>44</v>
      </c>
      <c r="M34" s="38"/>
      <c r="N34" s="38"/>
    </row>
    <row r="35" customFormat="false" ht="15.75" hidden="false" customHeight="true" outlineLevel="0" collapsed="false">
      <c r="A35" s="39" t="s">
        <v>45</v>
      </c>
      <c r="B35" s="39"/>
      <c r="C35" s="39"/>
      <c r="D35" s="39"/>
      <c r="E35" s="39"/>
      <c r="F35" s="39"/>
      <c r="G35" s="39"/>
      <c r="H35" s="37"/>
      <c r="I35" s="37"/>
      <c r="J35" s="37"/>
      <c r="K35" s="37"/>
      <c r="L35" s="38"/>
      <c r="M35" s="38"/>
      <c r="N35" s="38"/>
    </row>
    <row r="36" customFormat="false" ht="24.75" hidden="false" customHeight="true" outlineLevel="0" collapsed="false">
      <c r="A36" s="39" t="s">
        <v>46</v>
      </c>
      <c r="B36" s="39"/>
      <c r="C36" s="39"/>
      <c r="D36" s="39"/>
      <c r="E36" s="40" t="s">
        <v>40</v>
      </c>
      <c r="F36" s="40"/>
      <c r="G36" s="40"/>
      <c r="H36" s="41" t="s">
        <v>41</v>
      </c>
      <c r="I36" s="41"/>
      <c r="J36" s="41"/>
      <c r="K36" s="41"/>
      <c r="L36" s="41"/>
      <c r="M36" s="41"/>
      <c r="N36" s="41"/>
    </row>
    <row r="37" customFormat="false" ht="13.8" hidden="false" customHeight="false" outlineLevel="0" collapsed="false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</row>
    <row r="38" customFormat="false" ht="15" hidden="false" customHeight="true" outlineLevel="0" collapsed="false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4"/>
      <c r="N38" s="44"/>
    </row>
    <row r="39" customFormat="false" ht="15" hidden="false" customHeight="true" outlineLevel="0" collapsed="false">
      <c r="A39" s="45" t="s">
        <v>47</v>
      </c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</row>
    <row r="40" customFormat="false" ht="15" hidden="false" customHeight="true" outlineLevel="0" collapsed="false">
      <c r="A40" s="46"/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6"/>
    </row>
    <row r="41" customFormat="false" ht="15" hidden="false" customHeight="true" outlineLevel="0" collapsed="false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47"/>
    </row>
    <row r="42" customFormat="false" ht="15" hidden="false" customHeight="true" outlineLevel="0" collapsed="false">
      <c r="A42" s="48" t="s">
        <v>48</v>
      </c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</row>
    <row r="43" customFormat="false" ht="13.8" hidden="false" customHeight="false" outlineLevel="0" collapsed="false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47"/>
      <c r="M43" s="47"/>
      <c r="N43" s="47"/>
    </row>
    <row r="44" customFormat="false" ht="25.5" hidden="false" customHeight="true" outlineLevel="0" collapsed="false">
      <c r="A44" s="48" t="s">
        <v>49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7"/>
      <c r="P44" s="47"/>
      <c r="Q44" s="47"/>
    </row>
    <row r="45" customFormat="false" ht="13.8" hidden="false" customHeight="false" outlineLevel="0" collapsed="false">
      <c r="A45" s="47"/>
      <c r="B45" s="47"/>
      <c r="C45" s="47"/>
      <c r="D45" s="47"/>
      <c r="E45" s="47"/>
      <c r="F45" s="47"/>
      <c r="G45" s="47"/>
      <c r="H45" s="47"/>
      <c r="I45" s="47"/>
      <c r="J45" s="47"/>
      <c r="K45" s="47"/>
      <c r="L45" s="47"/>
      <c r="M45" s="47"/>
      <c r="N45" s="47"/>
      <c r="O45" s="47"/>
      <c r="P45" s="47"/>
      <c r="Q45" s="47"/>
    </row>
    <row r="46" customFormat="false" ht="25.5" hidden="false" customHeight="true" outlineLevel="0" collapsed="false">
      <c r="A46" s="48" t="s">
        <v>50</v>
      </c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9"/>
      <c r="P46" s="49"/>
      <c r="Q46" s="49"/>
    </row>
    <row r="47" customFormat="false" ht="13.8" hidden="false" customHeight="false" outlineLevel="0" collapsed="false">
      <c r="A47" s="47"/>
      <c r="B47" s="47"/>
      <c r="C47" s="47"/>
      <c r="D47" s="47"/>
      <c r="E47" s="47"/>
      <c r="F47" s="47"/>
      <c r="G47" s="47"/>
      <c r="H47" s="47"/>
      <c r="I47" s="47"/>
      <c r="J47" s="47"/>
      <c r="K47" s="47"/>
      <c r="L47" s="47"/>
      <c r="M47" s="47"/>
      <c r="N47" s="47"/>
      <c r="O47" s="47"/>
      <c r="P47" s="47"/>
      <c r="Q47" s="47"/>
    </row>
    <row r="48" customFormat="false" ht="24" hidden="false" customHeight="true" outlineLevel="0" collapsed="false">
      <c r="A48" s="48" t="s">
        <v>51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</row>
    <row r="49" customFormat="false" ht="13.8" hidden="false" customHeight="false" outlineLevel="0" collapsed="false">
      <c r="A49" s="47"/>
      <c r="B49" s="47"/>
      <c r="C49" s="47"/>
      <c r="D49" s="47"/>
      <c r="E49" s="47"/>
      <c r="F49" s="47"/>
      <c r="G49" s="47"/>
      <c r="H49" s="47"/>
      <c r="I49" s="47"/>
      <c r="J49" s="47"/>
      <c r="K49" s="47"/>
      <c r="L49" s="47"/>
    </row>
    <row r="50" customFormat="false" ht="15" hidden="false" customHeight="true" outlineLevel="0" collapsed="false">
      <c r="A50" s="50" t="s">
        <v>52</v>
      </c>
      <c r="B50" s="50"/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50"/>
      <c r="N50" s="50"/>
    </row>
    <row r="51" customFormat="false" ht="13.8" hidden="false" customHeight="false" outlineLevel="0" collapsed="false">
      <c r="A51" s="51"/>
      <c r="B51" s="51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2"/>
      <c r="N51" s="52"/>
    </row>
  </sheetData>
  <mergeCells count="146">
    <mergeCell ref="A1:N1"/>
    <mergeCell ref="A2:N2"/>
    <mergeCell ref="A3:N3"/>
    <mergeCell ref="A4:E4"/>
    <mergeCell ref="F4:K4"/>
    <mergeCell ref="L4:N4"/>
    <mergeCell ref="A5:N5"/>
    <mergeCell ref="A6:A8"/>
    <mergeCell ref="B6:B8"/>
    <mergeCell ref="C6:J6"/>
    <mergeCell ref="K6:N7"/>
    <mergeCell ref="C7:F7"/>
    <mergeCell ref="G7:J7"/>
    <mergeCell ref="C8:D8"/>
    <mergeCell ref="E8:F8"/>
    <mergeCell ref="G8:H8"/>
    <mergeCell ref="I8:J8"/>
    <mergeCell ref="K8:L8"/>
    <mergeCell ref="M8:N8"/>
    <mergeCell ref="C9:D9"/>
    <mergeCell ref="E9:F9"/>
    <mergeCell ref="G9:H9"/>
    <mergeCell ref="I9:J9"/>
    <mergeCell ref="K9:L9"/>
    <mergeCell ref="M9:N9"/>
    <mergeCell ref="C10:D10"/>
    <mergeCell ref="E10:F10"/>
    <mergeCell ref="G10:H10"/>
    <mergeCell ref="I10:J10"/>
    <mergeCell ref="K10:L10"/>
    <mergeCell ref="M10:N10"/>
    <mergeCell ref="C11:D11"/>
    <mergeCell ref="E11:F11"/>
    <mergeCell ref="G11:H11"/>
    <mergeCell ref="I11:J11"/>
    <mergeCell ref="K11:L11"/>
    <mergeCell ref="M11:N11"/>
    <mergeCell ref="C12:D12"/>
    <mergeCell ref="E12:F12"/>
    <mergeCell ref="G12:H12"/>
    <mergeCell ref="I12:J12"/>
    <mergeCell ref="K12:L12"/>
    <mergeCell ref="M12:N12"/>
    <mergeCell ref="C13:D13"/>
    <mergeCell ref="E13:F13"/>
    <mergeCell ref="G13:H13"/>
    <mergeCell ref="I13:J13"/>
    <mergeCell ref="K13:L13"/>
    <mergeCell ref="M13:N13"/>
    <mergeCell ref="C14:D14"/>
    <mergeCell ref="E14:F14"/>
    <mergeCell ref="G14:H14"/>
    <mergeCell ref="I14:J14"/>
    <mergeCell ref="K14:L14"/>
    <mergeCell ref="M14:N14"/>
    <mergeCell ref="C15:D15"/>
    <mergeCell ref="E15:F15"/>
    <mergeCell ref="G15:H15"/>
    <mergeCell ref="I15:J15"/>
    <mergeCell ref="K15:L15"/>
    <mergeCell ref="M15:N15"/>
    <mergeCell ref="C16:D16"/>
    <mergeCell ref="E16:F16"/>
    <mergeCell ref="G16:H16"/>
    <mergeCell ref="I16:J16"/>
    <mergeCell ref="K16:L16"/>
    <mergeCell ref="M16:N16"/>
    <mergeCell ref="C17:D17"/>
    <mergeCell ref="E17:F17"/>
    <mergeCell ref="G17:H17"/>
    <mergeCell ref="I17:J17"/>
    <mergeCell ref="K17:L17"/>
    <mergeCell ref="M17:N17"/>
    <mergeCell ref="C18:D18"/>
    <mergeCell ref="E18:F18"/>
    <mergeCell ref="G18:H18"/>
    <mergeCell ref="I18:J18"/>
    <mergeCell ref="K18:L18"/>
    <mergeCell ref="M18:N18"/>
    <mergeCell ref="C19:D19"/>
    <mergeCell ref="E19:F19"/>
    <mergeCell ref="G19:H19"/>
    <mergeCell ref="I19:J19"/>
    <mergeCell ref="K19:L19"/>
    <mergeCell ref="M19:N19"/>
    <mergeCell ref="C20:D20"/>
    <mergeCell ref="E20:F20"/>
    <mergeCell ref="G20:H20"/>
    <mergeCell ref="I20:J20"/>
    <mergeCell ref="K20:L20"/>
    <mergeCell ref="M20:N20"/>
    <mergeCell ref="C21:D21"/>
    <mergeCell ref="E21:F21"/>
    <mergeCell ref="G21:H21"/>
    <mergeCell ref="I21:J21"/>
    <mergeCell ref="K21:L21"/>
    <mergeCell ref="M21:N21"/>
    <mergeCell ref="C22:D22"/>
    <mergeCell ref="E22:F22"/>
    <mergeCell ref="G22:H22"/>
    <mergeCell ref="I22:J22"/>
    <mergeCell ref="K22:L22"/>
    <mergeCell ref="M22:N22"/>
    <mergeCell ref="A23:N23"/>
    <mergeCell ref="A24:B25"/>
    <mergeCell ref="C24:F24"/>
    <mergeCell ref="G24:J24"/>
    <mergeCell ref="K24:N24"/>
    <mergeCell ref="C25:D27"/>
    <mergeCell ref="E25:F25"/>
    <mergeCell ref="G25:H27"/>
    <mergeCell ref="I25:J25"/>
    <mergeCell ref="K25:L27"/>
    <mergeCell ref="M25:N25"/>
    <mergeCell ref="E26:F26"/>
    <mergeCell ref="I26:J26"/>
    <mergeCell ref="M26:N26"/>
    <mergeCell ref="E27:F27"/>
    <mergeCell ref="I27:J27"/>
    <mergeCell ref="M27:N27"/>
    <mergeCell ref="A28:N28"/>
    <mergeCell ref="A29:N29"/>
    <mergeCell ref="A30:N30"/>
    <mergeCell ref="A31:N31"/>
    <mergeCell ref="A32:G32"/>
    <mergeCell ref="H32:N32"/>
    <mergeCell ref="A33:D33"/>
    <mergeCell ref="E33:G33"/>
    <mergeCell ref="H33:N33"/>
    <mergeCell ref="A34:G34"/>
    <mergeCell ref="H34:K35"/>
    <mergeCell ref="L34:N35"/>
    <mergeCell ref="A35:G35"/>
    <mergeCell ref="A36:D36"/>
    <mergeCell ref="E36:G36"/>
    <mergeCell ref="H36:N36"/>
    <mergeCell ref="A37:N37"/>
    <mergeCell ref="A38:L38"/>
    <mergeCell ref="A39:N39"/>
    <mergeCell ref="A40:L40"/>
    <mergeCell ref="A41:L41"/>
    <mergeCell ref="A42:N42"/>
    <mergeCell ref="A44:N44"/>
    <mergeCell ref="A46:N46"/>
    <mergeCell ref="A48:N48"/>
    <mergeCell ref="A50:N50"/>
  </mergeCells>
  <printOptions headings="false" gridLines="false" gridLinesSet="true" horizontalCentered="true" verticalCentered="false"/>
  <pageMargins left="0.111805555555556" right="0.14375" top="0.369444444444444" bottom="0.227083333333333" header="0.511805555555555" footer="0.511805555555555"/>
  <pageSetup paperSize="9" scale="7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37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88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2017-12-18T16:53:30Z</dcterms:created>
  <dc:creator>Simone Sut Fernandes</dc:creator>
  <dc:description/>
  <dc:language>pt-BR</dc:language>
  <cp:lastModifiedBy/>
  <cp:lastPrinted>2022-03-12T13:02:09Z</cp:lastPrinted>
  <dcterms:modified xsi:type="dcterms:W3CDTF">2022-05-19T16:09:24Z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